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лимп.мат 25г\"/>
    </mc:Choice>
  </mc:AlternateContent>
  <xr:revisionPtr revIDLastSave="0" documentId="13_ncr:1_{05893698-2357-47FB-BDDA-8DC9962A2279}" xr6:coauthVersionLast="47" xr6:coauthVersionMax="47" xr10:uidLastSave="{00000000-0000-0000-0000-000000000000}"/>
  <bookViews>
    <workbookView xWindow="3864" yWindow="3360" windowWidth="18072" windowHeight="8880" xr2:uid="{00000000-000D-0000-FFFF-FFFF00000000}"/>
  </bookViews>
  <sheets>
    <sheet name="№1 явили се" sheetId="1" r:id="rId1"/>
    <sheet name="№2 класирани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" i="1" l="1"/>
  <c r="D28" i="1"/>
  <c r="C28" i="1"/>
  <c r="E27" i="1"/>
  <c r="D27" i="1"/>
  <c r="C27" i="1"/>
  <c r="C8" i="1"/>
  <c r="C9" i="1" s="1"/>
  <c r="C10" i="1" s="1"/>
  <c r="E8" i="1"/>
  <c r="E9" i="1" s="1"/>
  <c r="E10" i="1" s="1"/>
  <c r="D9" i="1"/>
  <c r="D10" i="1" s="1"/>
  <c r="C22" i="1"/>
  <c r="E22" i="1"/>
  <c r="C23" i="1" l="1"/>
  <c r="D22" i="1"/>
  <c r="D23" i="1"/>
  <c r="E24" i="1"/>
  <c r="E23" i="1"/>
  <c r="C11" i="1"/>
  <c r="C24" i="1"/>
  <c r="E11" i="1"/>
  <c r="D11" i="1" l="1"/>
  <c r="D24" i="1"/>
  <c r="C12" i="1"/>
  <c r="C25" i="1"/>
  <c r="E25" i="1"/>
  <c r="E12" i="1"/>
  <c r="C26" i="1" l="1"/>
  <c r="C13" i="1"/>
  <c r="D25" i="1"/>
  <c r="D12" i="1"/>
  <c r="E13" i="1"/>
  <c r="E26" i="1"/>
  <c r="C14" i="1" l="1"/>
  <c r="E14" i="1"/>
  <c r="D13" i="1"/>
  <c r="D26" i="1"/>
  <c r="C15" i="1" l="1"/>
  <c r="E15" i="1"/>
  <c r="D14" i="1"/>
  <c r="E16" i="1" l="1"/>
  <c r="E17" i="1" s="1"/>
  <c r="D15" i="1"/>
  <c r="C16" i="1"/>
  <c r="C17" i="1" s="1"/>
  <c r="D16" i="1" l="1"/>
  <c r="D17" i="1" s="1"/>
  <c r="C18" i="1"/>
  <c r="C19" i="1" s="1"/>
  <c r="C20" i="1" s="1"/>
  <c r="C21" i="1" s="1"/>
  <c r="E18" i="1"/>
  <c r="E19" i="1" s="1"/>
  <c r="E20" i="1" s="1"/>
  <c r="E21" i="1" s="1"/>
  <c r="D18" i="1" l="1"/>
  <c r="D19" i="1" s="1"/>
  <c r="D20" i="1" s="1"/>
  <c r="D21" i="1" s="1"/>
</calcChain>
</file>

<file path=xl/sharedStrings.xml><?xml version="1.0" encoding="utf-8"?>
<sst xmlns="http://schemas.openxmlformats.org/spreadsheetml/2006/main" count="105" uniqueCount="50">
  <si>
    <t>ПРОТОКОЛ № 1</t>
  </si>
  <si>
    <t>№</t>
  </si>
  <si>
    <t>Код по НЕИСПУО</t>
  </si>
  <si>
    <t xml:space="preserve">Клас </t>
  </si>
  <si>
    <t>Точки</t>
  </si>
  <si>
    <t>(име, фамилия, подпис и печат)</t>
  </si>
  <si>
    <t>Име, презиме, фамилия на ученик</t>
  </si>
  <si>
    <t xml:space="preserve">Комисия: </t>
  </si>
  <si>
    <t xml:space="preserve">Директор: </t>
  </si>
  <si>
    <t>(име, фамилия и подпис)</t>
  </si>
  <si>
    <t>Дата:</t>
  </si>
  <si>
    <t>Населено място</t>
  </si>
  <si>
    <t xml:space="preserve">ОБЩИНА  </t>
  </si>
  <si>
    <t xml:space="preserve">Училище  </t>
  </si>
  <si>
    <t>подадена декларация за публикуване (дали съгласие -1, НЕ дали съгласие - 0)</t>
  </si>
  <si>
    <t>за резултатите на участниците, явили се на общински кръг на олимпиадата по</t>
  </si>
  <si>
    <t>за резултатите на участниците, класирани за областен кръг на олимпиадата по</t>
  </si>
  <si>
    <t>ПРОТОКОЛ № 2</t>
  </si>
  <si>
    <t>МАТЕМАТИКА</t>
  </si>
  <si>
    <t>07.12.2025 г.</t>
  </si>
  <si>
    <t>Созопол</t>
  </si>
  <si>
    <t>Черноморец</t>
  </si>
  <si>
    <t>ОУ"Христо Ботев"</t>
  </si>
  <si>
    <t>Йорданка Станчева</t>
  </si>
  <si>
    <t>Ирена Георгиева</t>
  </si>
  <si>
    <t>Гюлтен Мустафа</t>
  </si>
  <si>
    <t>Дилян Дилянов Карачанов</t>
  </si>
  <si>
    <t>IV</t>
  </si>
  <si>
    <t>Зорница Георгиева Йоргова</t>
  </si>
  <si>
    <t>Ирина Георгиева Стоянова</t>
  </si>
  <si>
    <t>Кая Станимирова Петрова</t>
  </si>
  <si>
    <t>Никол Христова Иванова</t>
  </si>
  <si>
    <t>Николай Живков Проданов</t>
  </si>
  <si>
    <t>Хира Ахмед Хюсеинова</t>
  </si>
  <si>
    <t>Борис Стоянов Францов</t>
  </si>
  <si>
    <t>V</t>
  </si>
  <si>
    <t>Кристиян Георгиев Кутиев</t>
  </si>
  <si>
    <t>Никол Божилова Шумова</t>
  </si>
  <si>
    <t>Николай Николаев Николов</t>
  </si>
  <si>
    <t>Здравко Златинов Славов</t>
  </si>
  <si>
    <t>Симеон Веселинов Василев</t>
  </si>
  <si>
    <t>Теодор Александров Марков</t>
  </si>
  <si>
    <t>Теодор Сотиров Черкезов</t>
  </si>
  <si>
    <t>Иван Георгиев Ставрев</t>
  </si>
  <si>
    <t>VI</t>
  </si>
  <si>
    <t>Михаела Валентинова Венева</t>
  </si>
  <si>
    <t>Теодор Георгиев Димитров</t>
  </si>
  <si>
    <t>VII</t>
  </si>
  <si>
    <t>Eлица Димитрова Стефанова</t>
  </si>
  <si>
    <t>11.12.2025г.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</si>
</sst>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vertAlign val="superscript"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right" vertical="top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tabSelected="1" topLeftCell="A7" zoomScaleNormal="100" workbookViewId="0">
      <selection activeCell="F11" sqref="F11"/>
    </sheetView>
  </sheetViews>
  <sheetFormatPr defaultRowHeight="14.4" x14ac:dyDescent="0.3"/>
  <cols>
    <col min="1" max="1" width="5.33203125" customWidth="1"/>
    <col min="2" max="2" width="12.5546875" bestFit="1" customWidth="1"/>
    <col min="3" max="3" width="12.33203125" bestFit="1" customWidth="1"/>
    <col min="4" max="4" width="10.88671875" customWidth="1"/>
    <col min="5" max="5" width="16" customWidth="1"/>
    <col min="6" max="6" width="35.109375" customWidth="1"/>
    <col min="7" max="7" width="7.88671875" customWidth="1"/>
    <col min="8" max="8" width="8" customWidth="1"/>
    <col min="9" max="9" width="10.5546875" customWidth="1"/>
  </cols>
  <sheetData>
    <row r="1" spans="1:9" ht="15.6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5.6" x14ac:dyDescent="0.3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ht="15.6" x14ac:dyDescent="0.3">
      <c r="A3" s="33" t="s">
        <v>18</v>
      </c>
      <c r="B3" s="33"/>
      <c r="C3" s="33"/>
      <c r="D3" s="33"/>
      <c r="E3" s="33"/>
      <c r="F3" s="33"/>
      <c r="G3" s="33"/>
      <c r="H3" s="33"/>
      <c r="I3" s="33"/>
    </row>
    <row r="4" spans="1:9" ht="15.6" x14ac:dyDescent="0.3">
      <c r="A4" s="32" t="s">
        <v>19</v>
      </c>
      <c r="B4" s="32"/>
      <c r="C4" s="32"/>
      <c r="D4" s="32"/>
      <c r="E4" s="32"/>
      <c r="F4" s="32"/>
      <c r="G4" s="32"/>
      <c r="H4" s="32"/>
      <c r="I4" s="32"/>
    </row>
    <row r="5" spans="1:9" ht="15.6" x14ac:dyDescent="0.3">
      <c r="A5" s="32"/>
      <c r="B5" s="32"/>
      <c r="C5" s="32"/>
      <c r="D5" s="32"/>
      <c r="E5" s="32"/>
      <c r="F5" s="32"/>
      <c r="G5" s="32"/>
      <c r="H5" s="32"/>
      <c r="I5" s="32"/>
    </row>
    <row r="6" spans="1:9" ht="63" thickBot="1" x14ac:dyDescent="0.35">
      <c r="A6" s="2" t="s">
        <v>1</v>
      </c>
      <c r="B6" s="1" t="s">
        <v>2</v>
      </c>
      <c r="C6" s="1" t="s">
        <v>12</v>
      </c>
      <c r="D6" s="1" t="s">
        <v>11</v>
      </c>
      <c r="E6" s="1" t="s">
        <v>13</v>
      </c>
      <c r="F6" s="1" t="s">
        <v>6</v>
      </c>
      <c r="G6" s="2" t="s">
        <v>3</v>
      </c>
      <c r="H6" s="2" t="s">
        <v>4</v>
      </c>
      <c r="I6" s="13" t="s">
        <v>14</v>
      </c>
    </row>
    <row r="7" spans="1:9" s="8" customFormat="1" ht="31.8" thickBot="1" x14ac:dyDescent="0.35">
      <c r="A7" s="4">
        <v>1</v>
      </c>
      <c r="B7" s="5">
        <v>201008</v>
      </c>
      <c r="C7" s="5" t="s">
        <v>20</v>
      </c>
      <c r="D7" s="5" t="s">
        <v>21</v>
      </c>
      <c r="E7" s="5" t="s">
        <v>22</v>
      </c>
      <c r="F7" s="15" t="s">
        <v>26</v>
      </c>
      <c r="G7" s="16" t="s">
        <v>27</v>
      </c>
      <c r="H7" s="14">
        <v>6</v>
      </c>
      <c r="I7" s="14">
        <v>1</v>
      </c>
    </row>
    <row r="8" spans="1:9" s="8" customFormat="1" ht="31.8" thickBot="1" x14ac:dyDescent="0.35">
      <c r="A8" s="4">
        <v>2</v>
      </c>
      <c r="B8" s="5">
        <v>201008</v>
      </c>
      <c r="C8" s="5" t="str">
        <f t="shared" ref="C8:E9" si="0">C7</f>
        <v>Созопол</v>
      </c>
      <c r="D8" s="5" t="s">
        <v>21</v>
      </c>
      <c r="E8" s="5" t="str">
        <f t="shared" si="0"/>
        <v>ОУ"Христо Ботев"</v>
      </c>
      <c r="F8" s="17" t="s">
        <v>28</v>
      </c>
      <c r="G8" s="18" t="s">
        <v>27</v>
      </c>
      <c r="H8" s="14">
        <v>2</v>
      </c>
      <c r="I8" s="14">
        <v>1</v>
      </c>
    </row>
    <row r="9" spans="1:9" s="8" customFormat="1" ht="31.8" thickBot="1" x14ac:dyDescent="0.35">
      <c r="A9" s="4">
        <v>3</v>
      </c>
      <c r="B9" s="5">
        <v>201008</v>
      </c>
      <c r="C9" s="5" t="str">
        <f t="shared" si="0"/>
        <v>Созопол</v>
      </c>
      <c r="D9" s="5" t="str">
        <f t="shared" si="0"/>
        <v>Черноморец</v>
      </c>
      <c r="E9" s="5" t="str">
        <f t="shared" si="0"/>
        <v>ОУ"Христо Ботев"</v>
      </c>
      <c r="F9" s="17" t="s">
        <v>29</v>
      </c>
      <c r="G9" s="18" t="s">
        <v>27</v>
      </c>
      <c r="H9" s="14">
        <v>10</v>
      </c>
      <c r="I9" s="14">
        <v>1</v>
      </c>
    </row>
    <row r="10" spans="1:9" s="8" customFormat="1" ht="31.8" thickBot="1" x14ac:dyDescent="0.35">
      <c r="A10" s="4">
        <v>4</v>
      </c>
      <c r="B10" s="5">
        <v>201008</v>
      </c>
      <c r="C10" s="5" t="str">
        <f t="shared" ref="C10:C21" si="1">C9</f>
        <v>Созопол</v>
      </c>
      <c r="D10" s="5" t="str">
        <f t="shared" ref="D10:D21" si="2">D9</f>
        <v>Черноморец</v>
      </c>
      <c r="E10" s="5" t="str">
        <f t="shared" ref="E10:E21" si="3">E9</f>
        <v>ОУ"Христо Ботев"</v>
      </c>
      <c r="F10" s="17" t="s">
        <v>30</v>
      </c>
      <c r="G10" s="18" t="s">
        <v>27</v>
      </c>
      <c r="H10" s="14">
        <v>12.5</v>
      </c>
      <c r="I10" s="14">
        <v>1</v>
      </c>
    </row>
    <row r="11" spans="1:9" s="8" customFormat="1" ht="31.8" thickBot="1" x14ac:dyDescent="0.35">
      <c r="A11" s="4">
        <v>5</v>
      </c>
      <c r="B11" s="5">
        <v>201008</v>
      </c>
      <c r="C11" s="5" t="str">
        <f t="shared" si="1"/>
        <v>Созопол</v>
      </c>
      <c r="D11" s="5" t="str">
        <f t="shared" si="2"/>
        <v>Черноморец</v>
      </c>
      <c r="E11" s="5" t="str">
        <f t="shared" si="3"/>
        <v>ОУ"Христо Ботев"</v>
      </c>
      <c r="F11" s="19">
        <v>2010081</v>
      </c>
      <c r="G11" s="18" t="s">
        <v>27</v>
      </c>
      <c r="H11" s="14">
        <v>4</v>
      </c>
      <c r="I11" s="14">
        <v>0</v>
      </c>
    </row>
    <row r="12" spans="1:9" s="8" customFormat="1" ht="31.8" thickBot="1" x14ac:dyDescent="0.35">
      <c r="A12" s="4">
        <v>6</v>
      </c>
      <c r="B12" s="5">
        <v>201008</v>
      </c>
      <c r="C12" s="5" t="str">
        <f t="shared" si="1"/>
        <v>Созопол</v>
      </c>
      <c r="D12" s="5" t="str">
        <f t="shared" si="2"/>
        <v>Черноморец</v>
      </c>
      <c r="E12" s="5" t="str">
        <f t="shared" si="3"/>
        <v>ОУ"Христо Ботев"</v>
      </c>
      <c r="F12" s="17" t="s">
        <v>31</v>
      </c>
      <c r="G12" s="18" t="s">
        <v>27</v>
      </c>
      <c r="H12" s="14">
        <v>19</v>
      </c>
      <c r="I12" s="14">
        <v>1</v>
      </c>
    </row>
    <row r="13" spans="1:9" s="8" customFormat="1" ht="31.8" thickBot="1" x14ac:dyDescent="0.35">
      <c r="A13" s="4">
        <v>7</v>
      </c>
      <c r="B13" s="5">
        <v>201008</v>
      </c>
      <c r="C13" s="5" t="str">
        <f t="shared" si="1"/>
        <v>Созопол</v>
      </c>
      <c r="D13" s="5" t="str">
        <f t="shared" si="2"/>
        <v>Черноморец</v>
      </c>
      <c r="E13" s="5" t="str">
        <f t="shared" si="3"/>
        <v>ОУ"Христо Ботев"</v>
      </c>
      <c r="F13" s="17" t="s">
        <v>32</v>
      </c>
      <c r="G13" s="18" t="s">
        <v>27</v>
      </c>
      <c r="H13" s="14">
        <v>7</v>
      </c>
      <c r="I13" s="14">
        <v>1</v>
      </c>
    </row>
    <row r="14" spans="1:9" s="8" customFormat="1" ht="31.8" thickBot="1" x14ac:dyDescent="0.35">
      <c r="A14" s="4">
        <v>8</v>
      </c>
      <c r="B14" s="5">
        <v>201008</v>
      </c>
      <c r="C14" s="5" t="str">
        <f t="shared" si="1"/>
        <v>Созопол</v>
      </c>
      <c r="D14" s="5" t="str">
        <f t="shared" si="2"/>
        <v>Черноморец</v>
      </c>
      <c r="E14" s="5" t="str">
        <f t="shared" si="3"/>
        <v>ОУ"Христо Ботев"</v>
      </c>
      <c r="F14" s="17" t="s">
        <v>33</v>
      </c>
      <c r="G14" s="18" t="s">
        <v>27</v>
      </c>
      <c r="H14" s="14">
        <v>7</v>
      </c>
      <c r="I14" s="14">
        <v>1</v>
      </c>
    </row>
    <row r="15" spans="1:9" s="8" customFormat="1" ht="31.8" thickBot="1" x14ac:dyDescent="0.35">
      <c r="A15" s="4">
        <v>9</v>
      </c>
      <c r="B15" s="5">
        <v>201008</v>
      </c>
      <c r="C15" s="5" t="str">
        <f t="shared" si="1"/>
        <v>Созопол</v>
      </c>
      <c r="D15" s="5" t="str">
        <f t="shared" si="2"/>
        <v>Черноморец</v>
      </c>
      <c r="E15" s="5" t="str">
        <f t="shared" si="3"/>
        <v>ОУ"Христо Ботев"</v>
      </c>
      <c r="F15" s="20" t="s">
        <v>34</v>
      </c>
      <c r="G15" s="21" t="s">
        <v>27</v>
      </c>
      <c r="H15" s="14">
        <v>6</v>
      </c>
      <c r="I15" s="14">
        <v>1</v>
      </c>
    </row>
    <row r="16" spans="1:9" s="8" customFormat="1" ht="31.8" thickBot="1" x14ac:dyDescent="0.35">
      <c r="A16" s="4">
        <v>10</v>
      </c>
      <c r="B16" s="5">
        <v>201008</v>
      </c>
      <c r="C16" s="5" t="str">
        <f t="shared" si="1"/>
        <v>Созопол</v>
      </c>
      <c r="D16" s="5" t="str">
        <f t="shared" si="2"/>
        <v>Черноморец</v>
      </c>
      <c r="E16" s="5" t="str">
        <f t="shared" si="3"/>
        <v>ОУ"Христо Ботев"</v>
      </c>
      <c r="F16" s="22">
        <v>2010082</v>
      </c>
      <c r="G16" s="21" t="s">
        <v>35</v>
      </c>
      <c r="H16" s="14">
        <v>16</v>
      </c>
      <c r="I16" s="14">
        <v>0</v>
      </c>
    </row>
    <row r="17" spans="1:9" s="8" customFormat="1" ht="31.8" thickBot="1" x14ac:dyDescent="0.35">
      <c r="A17" s="4">
        <v>11</v>
      </c>
      <c r="B17" s="5">
        <v>201008</v>
      </c>
      <c r="C17" s="5" t="str">
        <f t="shared" si="1"/>
        <v>Созопол</v>
      </c>
      <c r="D17" s="5" t="str">
        <f t="shared" si="2"/>
        <v>Черноморец</v>
      </c>
      <c r="E17" s="5" t="str">
        <f t="shared" si="3"/>
        <v>ОУ"Христо Ботев"</v>
      </c>
      <c r="F17" s="20" t="s">
        <v>37</v>
      </c>
      <c r="G17" s="21" t="s">
        <v>35</v>
      </c>
      <c r="H17" s="14">
        <v>1</v>
      </c>
      <c r="I17" s="14">
        <v>1</v>
      </c>
    </row>
    <row r="18" spans="1:9" s="8" customFormat="1" ht="31.8" thickBot="1" x14ac:dyDescent="0.35">
      <c r="A18" s="4">
        <v>12</v>
      </c>
      <c r="B18" s="5">
        <v>201008</v>
      </c>
      <c r="C18" s="5" t="str">
        <f>C17</f>
        <v>Созопол</v>
      </c>
      <c r="D18" s="5" t="str">
        <f>D17</f>
        <v>Черноморец</v>
      </c>
      <c r="E18" s="5" t="str">
        <f>E17</f>
        <v>ОУ"Христо Ботев"</v>
      </c>
      <c r="F18" s="20" t="s">
        <v>38</v>
      </c>
      <c r="G18" s="21" t="s">
        <v>35</v>
      </c>
      <c r="H18" s="14">
        <v>1.75</v>
      </c>
      <c r="I18" s="14">
        <v>1</v>
      </c>
    </row>
    <row r="19" spans="1:9" s="8" customFormat="1" ht="31.8" thickBot="1" x14ac:dyDescent="0.35">
      <c r="A19" s="4">
        <v>13</v>
      </c>
      <c r="B19" s="5">
        <v>201008</v>
      </c>
      <c r="C19" s="5" t="str">
        <f t="shared" si="1"/>
        <v>Созопол</v>
      </c>
      <c r="D19" s="5" t="str">
        <f t="shared" si="2"/>
        <v>Черноморец</v>
      </c>
      <c r="E19" s="5" t="str">
        <f t="shared" si="3"/>
        <v>ОУ"Христо Ботев"</v>
      </c>
      <c r="F19" s="20" t="s">
        <v>39</v>
      </c>
      <c r="G19" s="21" t="s">
        <v>35</v>
      </c>
      <c r="H19" s="14">
        <v>7.25</v>
      </c>
      <c r="I19" s="14">
        <v>1</v>
      </c>
    </row>
    <row r="20" spans="1:9" s="8" customFormat="1" ht="31.8" thickBot="1" x14ac:dyDescent="0.35">
      <c r="A20" s="4">
        <v>14</v>
      </c>
      <c r="B20" s="5">
        <v>201008</v>
      </c>
      <c r="C20" s="5" t="str">
        <f t="shared" si="1"/>
        <v>Созопол</v>
      </c>
      <c r="D20" s="5" t="str">
        <f t="shared" si="2"/>
        <v>Черноморец</v>
      </c>
      <c r="E20" s="5" t="str">
        <f t="shared" si="3"/>
        <v>ОУ"Христо Ботев"</v>
      </c>
      <c r="F20" s="20" t="s">
        <v>40</v>
      </c>
      <c r="G20" s="21" t="s">
        <v>35</v>
      </c>
      <c r="H20" s="14">
        <v>15.25</v>
      </c>
      <c r="I20" s="14">
        <v>1</v>
      </c>
    </row>
    <row r="21" spans="1:9" s="8" customFormat="1" ht="31.8" thickBot="1" x14ac:dyDescent="0.35">
      <c r="A21" s="4">
        <v>14</v>
      </c>
      <c r="B21" s="5">
        <v>201008</v>
      </c>
      <c r="C21" s="5" t="str">
        <f t="shared" si="1"/>
        <v>Созопол</v>
      </c>
      <c r="D21" s="5" t="str">
        <f t="shared" si="2"/>
        <v>Черноморец</v>
      </c>
      <c r="E21" s="5" t="str">
        <f t="shared" si="3"/>
        <v>ОУ"Христо Ботев"</v>
      </c>
      <c r="F21" s="20">
        <v>2010083</v>
      </c>
      <c r="G21" s="21" t="s">
        <v>35</v>
      </c>
      <c r="H21" s="14">
        <v>8</v>
      </c>
      <c r="I21" s="14">
        <v>0</v>
      </c>
    </row>
    <row r="22" spans="1:9" s="8" customFormat="1" ht="31.8" thickBot="1" x14ac:dyDescent="0.35">
      <c r="A22" s="4">
        <v>16</v>
      </c>
      <c r="B22" s="5">
        <v>201008</v>
      </c>
      <c r="C22" s="5" t="str">
        <f t="shared" ref="C22:E26" si="4">C8</f>
        <v>Созопол</v>
      </c>
      <c r="D22" s="5" t="str">
        <f t="shared" si="4"/>
        <v>Черноморец</v>
      </c>
      <c r="E22" s="5" t="str">
        <f t="shared" si="4"/>
        <v>ОУ"Христо Ботев"</v>
      </c>
      <c r="F22" s="20" t="s">
        <v>41</v>
      </c>
      <c r="G22" s="21" t="s">
        <v>35</v>
      </c>
      <c r="H22" s="14">
        <v>11.25</v>
      </c>
      <c r="I22" s="14">
        <v>1</v>
      </c>
    </row>
    <row r="23" spans="1:9" s="8" customFormat="1" ht="31.8" thickBot="1" x14ac:dyDescent="0.35">
      <c r="A23" s="4">
        <v>17</v>
      </c>
      <c r="B23" s="5">
        <v>201008</v>
      </c>
      <c r="C23" s="5" t="str">
        <f t="shared" si="4"/>
        <v>Созопол</v>
      </c>
      <c r="D23" s="5" t="str">
        <f t="shared" si="4"/>
        <v>Черноморец</v>
      </c>
      <c r="E23" s="5" t="str">
        <f t="shared" si="4"/>
        <v>ОУ"Христо Ботев"</v>
      </c>
      <c r="F23" s="20" t="s">
        <v>42</v>
      </c>
      <c r="G23" s="21" t="s">
        <v>35</v>
      </c>
      <c r="H23" s="14">
        <v>6.25</v>
      </c>
      <c r="I23" s="14">
        <v>1</v>
      </c>
    </row>
    <row r="24" spans="1:9" s="8" customFormat="1" ht="31.8" thickBot="1" x14ac:dyDescent="0.35">
      <c r="A24" s="4">
        <v>18</v>
      </c>
      <c r="B24" s="5">
        <v>201008</v>
      </c>
      <c r="C24" s="5" t="str">
        <f t="shared" si="4"/>
        <v>Созопол</v>
      </c>
      <c r="D24" s="5" t="str">
        <f t="shared" si="4"/>
        <v>Черноморец</v>
      </c>
      <c r="E24" s="5" t="str">
        <f t="shared" si="4"/>
        <v>ОУ"Христо Ботев"</v>
      </c>
      <c r="F24" s="23" t="s">
        <v>43</v>
      </c>
      <c r="G24" s="21" t="s">
        <v>44</v>
      </c>
      <c r="H24" s="14">
        <v>19.399999999999999</v>
      </c>
      <c r="I24" s="14">
        <v>1</v>
      </c>
    </row>
    <row r="25" spans="1:9" s="8" customFormat="1" ht="31.8" thickBot="1" x14ac:dyDescent="0.35">
      <c r="A25" s="4">
        <v>19</v>
      </c>
      <c r="B25" s="5">
        <v>201008</v>
      </c>
      <c r="C25" s="5" t="str">
        <f t="shared" si="4"/>
        <v>Созопол</v>
      </c>
      <c r="D25" s="5" t="str">
        <f t="shared" si="4"/>
        <v>Черноморец</v>
      </c>
      <c r="E25" s="5" t="str">
        <f t="shared" si="4"/>
        <v>ОУ"Христо Ботев"</v>
      </c>
      <c r="F25" s="23" t="s">
        <v>45</v>
      </c>
      <c r="G25" s="21" t="s">
        <v>44</v>
      </c>
      <c r="H25" s="14">
        <v>2.9</v>
      </c>
      <c r="I25" s="14">
        <v>1</v>
      </c>
    </row>
    <row r="26" spans="1:9" s="8" customFormat="1" ht="31.2" x14ac:dyDescent="0.3">
      <c r="A26" s="35">
        <v>20</v>
      </c>
      <c r="B26" s="36">
        <v>201008</v>
      </c>
      <c r="C26" s="36" t="str">
        <f t="shared" si="4"/>
        <v>Созопол</v>
      </c>
      <c r="D26" s="36" t="str">
        <f t="shared" si="4"/>
        <v>Черноморец</v>
      </c>
      <c r="E26" s="36" t="str">
        <f t="shared" si="4"/>
        <v>ОУ"Христо Ботев"</v>
      </c>
      <c r="F26" s="37" t="s">
        <v>46</v>
      </c>
      <c r="G26" s="38" t="s">
        <v>44</v>
      </c>
      <c r="H26" s="39">
        <v>8.9499999999999993</v>
      </c>
      <c r="I26" s="39">
        <v>1</v>
      </c>
    </row>
    <row r="27" spans="1:9" s="8" customFormat="1" ht="31.2" x14ac:dyDescent="0.3">
      <c r="A27" s="4">
        <v>21</v>
      </c>
      <c r="B27" s="5">
        <v>201008</v>
      </c>
      <c r="C27" s="5" t="str">
        <f t="shared" ref="C27:E27" si="5">C13</f>
        <v>Созопол</v>
      </c>
      <c r="D27" s="5" t="str">
        <f t="shared" si="5"/>
        <v>Черноморец</v>
      </c>
      <c r="E27" s="5" t="str">
        <f t="shared" si="5"/>
        <v>ОУ"Христо Ботев"</v>
      </c>
      <c r="F27" s="40">
        <v>2010084</v>
      </c>
      <c r="G27" s="41" t="s">
        <v>47</v>
      </c>
      <c r="H27" s="14">
        <v>11.5</v>
      </c>
      <c r="I27" s="14">
        <v>0</v>
      </c>
    </row>
    <row r="28" spans="1:9" ht="31.2" x14ac:dyDescent="0.3">
      <c r="A28" s="42">
        <v>22</v>
      </c>
      <c r="B28" s="5">
        <v>201008</v>
      </c>
      <c r="C28" s="5" t="str">
        <f t="shared" ref="C28:E28" si="6">C14</f>
        <v>Созопол</v>
      </c>
      <c r="D28" s="5" t="str">
        <f t="shared" si="6"/>
        <v>Черноморец</v>
      </c>
      <c r="E28" s="5" t="str">
        <f t="shared" si="6"/>
        <v>ОУ"Христо Ботев"</v>
      </c>
      <c r="F28" s="40" t="s">
        <v>48</v>
      </c>
      <c r="G28" s="41" t="s">
        <v>47</v>
      </c>
      <c r="H28" s="43">
        <v>4</v>
      </c>
      <c r="I28" s="44">
        <v>1</v>
      </c>
    </row>
    <row r="29" spans="1:9" x14ac:dyDescent="0.3">
      <c r="B29" s="6" t="s">
        <v>10</v>
      </c>
      <c r="C29" t="s">
        <v>49</v>
      </c>
      <c r="F29" s="7"/>
      <c r="I29" s="8"/>
    </row>
    <row r="30" spans="1:9" ht="30" customHeight="1" x14ac:dyDescent="0.3">
      <c r="A30" s="29" t="s">
        <v>7</v>
      </c>
      <c r="B30" s="29"/>
      <c r="C30" s="27" t="s">
        <v>24</v>
      </c>
      <c r="D30" s="27"/>
      <c r="E30" s="27"/>
      <c r="F30" s="9" t="s">
        <v>8</v>
      </c>
      <c r="G30" s="30" t="s">
        <v>23</v>
      </c>
      <c r="H30" s="30"/>
      <c r="I30" s="8"/>
    </row>
    <row r="31" spans="1:9" ht="15.75" customHeight="1" x14ac:dyDescent="0.3">
      <c r="A31" s="3"/>
      <c r="B31" s="3"/>
      <c r="C31" s="28" t="s">
        <v>9</v>
      </c>
      <c r="D31" s="28"/>
      <c r="E31" s="28"/>
      <c r="F31" s="9"/>
      <c r="G31" s="11" t="s">
        <v>5</v>
      </c>
      <c r="H31" s="11"/>
      <c r="I31" s="8"/>
    </row>
    <row r="32" spans="1:9" ht="30" customHeight="1" x14ac:dyDescent="0.3">
      <c r="C32" s="27" t="s">
        <v>25</v>
      </c>
      <c r="D32" s="27"/>
      <c r="E32" s="27"/>
      <c r="F32" s="10"/>
      <c r="I32" s="8"/>
    </row>
    <row r="33" spans="1:9" ht="15.75" customHeight="1" x14ac:dyDescent="0.3">
      <c r="A33" s="3"/>
      <c r="B33" s="3"/>
      <c r="C33" s="28" t="s">
        <v>9</v>
      </c>
      <c r="D33" s="28"/>
      <c r="E33" s="28"/>
      <c r="F33" s="9"/>
      <c r="G33" s="11"/>
      <c r="H33" s="11"/>
      <c r="I33" s="12"/>
    </row>
    <row r="34" spans="1:9" ht="30" customHeight="1" x14ac:dyDescent="0.3">
      <c r="C34" s="27"/>
      <c r="D34" s="27"/>
      <c r="E34" s="27"/>
      <c r="F34" s="7"/>
      <c r="I34" s="8"/>
    </row>
    <row r="35" spans="1:9" ht="15.75" customHeight="1" x14ac:dyDescent="0.3">
      <c r="A35" s="3"/>
      <c r="B35" s="3"/>
      <c r="C35" s="28"/>
      <c r="D35" s="28"/>
      <c r="E35" s="28"/>
      <c r="F35" s="9"/>
      <c r="G35" s="11"/>
      <c r="H35" s="11"/>
      <c r="I35" s="12"/>
    </row>
  </sheetData>
  <mergeCells count="13">
    <mergeCell ref="A1:I1"/>
    <mergeCell ref="A2:I2"/>
    <mergeCell ref="A4:I4"/>
    <mergeCell ref="C33:E33"/>
    <mergeCell ref="A5:I5"/>
    <mergeCell ref="A3:I3"/>
    <mergeCell ref="C34:E34"/>
    <mergeCell ref="C35:E35"/>
    <mergeCell ref="C32:E32"/>
    <mergeCell ref="A30:B30"/>
    <mergeCell ref="G30:H30"/>
    <mergeCell ref="C30:E30"/>
    <mergeCell ref="C31:E31"/>
  </mergeCells>
  <pageMargins left="0.42" right="0.26" top="0.75" bottom="0.54427083333333337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"/>
  <sheetViews>
    <sheetView zoomScaleNormal="100" workbookViewId="0">
      <selection activeCell="K12" sqref="K12"/>
    </sheetView>
  </sheetViews>
  <sheetFormatPr defaultRowHeight="14.4" x14ac:dyDescent="0.3"/>
  <cols>
    <col min="1" max="1" width="5.33203125" customWidth="1"/>
    <col min="2" max="2" width="12.5546875" bestFit="1" customWidth="1"/>
    <col min="3" max="3" width="12.33203125" bestFit="1" customWidth="1"/>
    <col min="4" max="4" width="10.88671875" customWidth="1"/>
    <col min="5" max="5" width="16" customWidth="1"/>
    <col min="6" max="6" width="40.33203125" customWidth="1"/>
    <col min="7" max="7" width="7.88671875" customWidth="1"/>
    <col min="8" max="8" width="8" customWidth="1"/>
    <col min="9" max="9" width="10.5546875" customWidth="1"/>
  </cols>
  <sheetData>
    <row r="1" spans="1:9" ht="15.6" x14ac:dyDescent="0.3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.6" x14ac:dyDescent="0.3">
      <c r="A2" s="32" t="s">
        <v>16</v>
      </c>
      <c r="B2" s="32"/>
      <c r="C2" s="32"/>
      <c r="D2" s="32"/>
      <c r="E2" s="32"/>
      <c r="F2" s="32"/>
      <c r="G2" s="32"/>
      <c r="H2" s="32"/>
      <c r="I2" s="32"/>
    </row>
    <row r="3" spans="1:9" ht="15.6" x14ac:dyDescent="0.3">
      <c r="A3" s="33" t="s">
        <v>18</v>
      </c>
      <c r="B3" s="33"/>
      <c r="C3" s="33"/>
      <c r="D3" s="33"/>
      <c r="E3" s="33"/>
      <c r="F3" s="33"/>
      <c r="G3" s="33"/>
      <c r="H3" s="33"/>
      <c r="I3" s="33"/>
    </row>
    <row r="4" spans="1:9" ht="15.6" x14ac:dyDescent="0.3">
      <c r="A4" s="32" t="s">
        <v>19</v>
      </c>
      <c r="B4" s="32"/>
      <c r="C4" s="32"/>
      <c r="D4" s="32"/>
      <c r="E4" s="32"/>
      <c r="F4" s="32"/>
      <c r="G4" s="32"/>
      <c r="H4" s="32"/>
      <c r="I4" s="32"/>
    </row>
    <row r="5" spans="1:9" ht="15.6" x14ac:dyDescent="0.3">
      <c r="A5" s="32"/>
      <c r="B5" s="32"/>
      <c r="C5" s="32"/>
      <c r="D5" s="32"/>
      <c r="E5" s="32"/>
      <c r="F5" s="32"/>
      <c r="G5" s="32"/>
      <c r="H5" s="32"/>
      <c r="I5" s="32"/>
    </row>
    <row r="6" spans="1:9" ht="62.4" x14ac:dyDescent="0.3">
      <c r="A6" s="2" t="s">
        <v>1</v>
      </c>
      <c r="B6" s="1" t="s">
        <v>2</v>
      </c>
      <c r="C6" s="1" t="s">
        <v>12</v>
      </c>
      <c r="D6" s="1" t="s">
        <v>11</v>
      </c>
      <c r="E6" s="1" t="s">
        <v>13</v>
      </c>
      <c r="F6" s="1" t="s">
        <v>6</v>
      </c>
      <c r="G6" s="2" t="s">
        <v>3</v>
      </c>
      <c r="H6" s="2" t="s">
        <v>4</v>
      </c>
      <c r="I6" s="13" t="s">
        <v>14</v>
      </c>
    </row>
    <row r="7" spans="1:9" ht="31.8" thickBot="1" x14ac:dyDescent="0.35">
      <c r="A7" s="4">
        <v>1</v>
      </c>
      <c r="B7" s="5">
        <v>201008</v>
      </c>
      <c r="C7" s="5" t="s">
        <v>20</v>
      </c>
      <c r="D7" s="5" t="s">
        <v>21</v>
      </c>
      <c r="E7" s="5" t="s">
        <v>22</v>
      </c>
      <c r="F7" s="24" t="s">
        <v>31</v>
      </c>
      <c r="G7" s="18" t="s">
        <v>27</v>
      </c>
      <c r="H7" s="14">
        <v>19</v>
      </c>
      <c r="I7" s="14">
        <v>1</v>
      </c>
    </row>
    <row r="8" spans="1:9" ht="31.8" thickBot="1" x14ac:dyDescent="0.35">
      <c r="A8" s="4">
        <v>2</v>
      </c>
      <c r="B8" s="5">
        <v>201008</v>
      </c>
      <c r="C8" s="5" t="s">
        <v>20</v>
      </c>
      <c r="D8" s="5" t="s">
        <v>21</v>
      </c>
      <c r="E8" s="5" t="s">
        <v>22</v>
      </c>
      <c r="F8" s="25" t="s">
        <v>36</v>
      </c>
      <c r="G8" s="21" t="s">
        <v>35</v>
      </c>
      <c r="H8" s="14">
        <v>16</v>
      </c>
      <c r="I8" s="14">
        <v>0</v>
      </c>
    </row>
    <row r="9" spans="1:9" ht="31.8" thickBot="1" x14ac:dyDescent="0.35">
      <c r="A9" s="4">
        <v>3</v>
      </c>
      <c r="B9" s="5">
        <v>201008</v>
      </c>
      <c r="C9" s="5" t="s">
        <v>20</v>
      </c>
      <c r="D9" s="5" t="s">
        <v>21</v>
      </c>
      <c r="E9" s="5" t="s">
        <v>22</v>
      </c>
      <c r="F9" s="23" t="s">
        <v>43</v>
      </c>
      <c r="G9" s="21" t="s">
        <v>44</v>
      </c>
      <c r="H9" s="14">
        <v>19.399999999999999</v>
      </c>
      <c r="I9" s="14">
        <v>1</v>
      </c>
    </row>
    <row r="11" spans="1:9" ht="31.2" x14ac:dyDescent="0.3">
      <c r="B11" s="6" t="s">
        <v>10</v>
      </c>
      <c r="C11" s="26" t="s">
        <v>49</v>
      </c>
      <c r="F11" s="7"/>
      <c r="I11" s="8"/>
    </row>
    <row r="12" spans="1:9" ht="30" customHeight="1" x14ac:dyDescent="0.3">
      <c r="A12" s="29" t="s">
        <v>7</v>
      </c>
      <c r="B12" s="29"/>
      <c r="C12" s="27" t="s">
        <v>24</v>
      </c>
      <c r="D12" s="27"/>
      <c r="E12" s="27"/>
      <c r="F12" s="9" t="s">
        <v>8</v>
      </c>
      <c r="G12" s="34" t="s">
        <v>23</v>
      </c>
      <c r="H12" s="34"/>
      <c r="I12" s="8"/>
    </row>
    <row r="13" spans="1:9" ht="15.75" customHeight="1" x14ac:dyDescent="0.3">
      <c r="A13" s="3"/>
      <c r="B13" s="3"/>
      <c r="C13" s="28" t="s">
        <v>9</v>
      </c>
      <c r="D13" s="28"/>
      <c r="E13" s="28"/>
      <c r="F13" s="9"/>
      <c r="G13" s="11" t="s">
        <v>5</v>
      </c>
      <c r="H13" s="11"/>
      <c r="I13" s="8"/>
    </row>
    <row r="14" spans="1:9" ht="30" customHeight="1" x14ac:dyDescent="0.3">
      <c r="C14" s="27" t="s">
        <v>25</v>
      </c>
      <c r="D14" s="27"/>
      <c r="E14" s="27"/>
      <c r="F14" s="10"/>
      <c r="I14" s="8"/>
    </row>
    <row r="15" spans="1:9" ht="15.75" customHeight="1" x14ac:dyDescent="0.3">
      <c r="A15" s="3"/>
      <c r="B15" s="3"/>
      <c r="C15" s="28" t="s">
        <v>9</v>
      </c>
      <c r="D15" s="28"/>
      <c r="E15" s="28"/>
      <c r="F15" s="9"/>
      <c r="G15" s="11"/>
      <c r="H15" s="11"/>
      <c r="I15" s="12"/>
    </row>
    <row r="16" spans="1:9" ht="30" customHeight="1" x14ac:dyDescent="0.3">
      <c r="C16" s="27"/>
      <c r="D16" s="27"/>
      <c r="E16" s="27"/>
      <c r="F16" s="7"/>
      <c r="I16" s="8"/>
    </row>
    <row r="17" spans="1:9" ht="15.75" customHeight="1" x14ac:dyDescent="0.3">
      <c r="A17" s="3"/>
      <c r="B17" s="3"/>
      <c r="C17" s="28"/>
      <c r="D17" s="28"/>
      <c r="E17" s="28"/>
      <c r="F17" s="9"/>
      <c r="G17" s="11"/>
      <c r="H17" s="11"/>
      <c r="I17" s="12"/>
    </row>
  </sheetData>
  <mergeCells count="13">
    <mergeCell ref="C17:E17"/>
    <mergeCell ref="A1:I1"/>
    <mergeCell ref="A2:I2"/>
    <mergeCell ref="A3:I3"/>
    <mergeCell ref="A4:I4"/>
    <mergeCell ref="A5:I5"/>
    <mergeCell ref="A12:B12"/>
    <mergeCell ref="C12:E12"/>
    <mergeCell ref="G12:H12"/>
    <mergeCell ref="C13:E13"/>
    <mergeCell ref="C14:E14"/>
    <mergeCell ref="C15:E15"/>
    <mergeCell ref="C16:E16"/>
  </mergeCells>
  <pageMargins left="0.42" right="0.26" top="0.75" bottom="0.54427083333333337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№1 явили се</vt:lpstr>
      <vt:lpstr>№2 класирани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PC_Alex</dc:creator>
  <cp:lastModifiedBy>Ирена И. Георгиева</cp:lastModifiedBy>
  <cp:lastPrinted>2022-12-04T17:52:44Z</cp:lastPrinted>
  <dcterms:created xsi:type="dcterms:W3CDTF">2017-12-05T12:09:44Z</dcterms:created>
  <dcterms:modified xsi:type="dcterms:W3CDTF">2025-12-11T14:58:50Z</dcterms:modified>
</cp:coreProperties>
</file>